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F860E265-1DC2-435A-B41D-446544928234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<sst xmlns="http://schemas.openxmlformats.org/spreadsheetml/2006/main" count="49" uniqueCount="40">
  <si>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</si>
  <si>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</si>
  <si>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</si>
  <si>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</si>
  <si>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</si>
  <si>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</si>
  <si>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</si>
  <si>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</si>
  <si>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</si>
  <si>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</si>
  <si>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</si>
  <si>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</si>
  <si>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</si>
  <si>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</si>
  <si>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</si>
  <si>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</si>
  <si>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</si>
  <si>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</si>
  <si>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</si>
  <si>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</si>
  <si>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</si>
  <si>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</si>
  <si>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</si>
  <si>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</si>
  <si>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</si>
  <si>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</si>
  <si>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</si>
  <si>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</si>
  <si>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</si>
  <si>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</si>
  <si>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</si>
  <si>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</si>
  <si>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</si>
  <si>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</si>
  <si>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</si>
  <si>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</si>
  <si>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</si>
  <si>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</si>
  <si>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Chihuhua</t>
  </si>
  <si>
    <t>Del 1ro. Enero al 31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</si>
</sst>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J31" sqref="J31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0</v>
      </c>
      <c r="D13" s="27">
        <v>0</v>
      </c>
      <c r="E13" s="21">
        <f t="shared" si="0"/>
        <v>0</v>
      </c>
      <c r="F13" s="27">
        <v>0</v>
      </c>
      <c r="G13" s="20">
        <v>0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51614252</v>
      </c>
      <c r="D15" s="27">
        <v>3243954.87</v>
      </c>
      <c r="E15" s="21">
        <f t="shared" si="0"/>
        <v>54858206.869999997</v>
      </c>
      <c r="F15" s="27">
        <v>5996876.5599999996</v>
      </c>
      <c r="G15" s="20">
        <v>5996876.5599999996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114899795.54000001</v>
      </c>
      <c r="D17" s="27">
        <v>1431760.37</v>
      </c>
      <c r="E17" s="21">
        <f t="shared" si="0"/>
        <v>116331555.91000001</v>
      </c>
      <c r="F17" s="27">
        <v>116331528.89</v>
      </c>
      <c r="G17" s="20">
        <v>116331528.89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166514047.54000002</v>
      </c>
      <c r="D20" s="28">
        <f>SUM(D9:D18)</f>
        <v>4675715.24</v>
      </c>
      <c r="E20" s="22">
        <f>C20+D20</f>
        <v>171189762.78000003</v>
      </c>
      <c r="F20" s="28">
        <f>SUM(F9:F18)</f>
        <v>122328405.45</v>
      </c>
      <c r="G20" s="22">
        <f>SUM(G9:G18)</f>
        <v>122328405.45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44956330</v>
      </c>
      <c r="D26" s="20">
        <v>0</v>
      </c>
      <c r="E26" s="21">
        <f t="shared" ref="E26:E34" si="1">C26+D26</f>
        <v>44956330</v>
      </c>
      <c r="F26" s="20">
        <v>39110716.890000001</v>
      </c>
      <c r="G26" s="38">
        <v>39110716.890000001</v>
      </c>
    </row>
    <row r="27" spans="2:7" ht="11.95" customHeight="1" x14ac:dyDescent="0.2">
      <c r="B27" s="32" t="s">
        <v>12</v>
      </c>
      <c r="C27" s="20">
        <v>6621000</v>
      </c>
      <c r="D27" s="20">
        <v>491542.20999999996</v>
      </c>
      <c r="E27" s="21">
        <f t="shared" si="1"/>
        <v>7112542.21</v>
      </c>
      <c r="F27" s="20">
        <v>6006782.0999999996</v>
      </c>
      <c r="G27" s="38">
        <v>5803419.4500000011</v>
      </c>
    </row>
    <row r="28" spans="2:7" x14ac:dyDescent="0.2">
      <c r="B28" s="32" t="s">
        <v>13</v>
      </c>
      <c r="C28" s="20">
        <v>18307000</v>
      </c>
      <c r="D28" s="20">
        <v>3823728.1999999997</v>
      </c>
      <c r="E28" s="21">
        <f t="shared" si="1"/>
        <v>22130728.199999999</v>
      </c>
      <c r="F28" s="20">
        <v>15225031.819999998</v>
      </c>
      <c r="G28" s="38">
        <v>14843709.979999999</v>
      </c>
    </row>
    <row r="29" spans="2:7" x14ac:dyDescent="0.2">
      <c r="B29" s="32" t="s">
        <v>14</v>
      </c>
      <c r="C29" s="20">
        <v>55264705.82</v>
      </c>
      <c r="D29" s="20">
        <v>360444.82</v>
      </c>
      <c r="E29" s="21">
        <f t="shared" si="1"/>
        <v>55625150.640000001</v>
      </c>
      <c r="F29" s="20">
        <v>49277795.909999996</v>
      </c>
      <c r="G29" s="38">
        <v>46617547</v>
      </c>
    </row>
    <row r="30" spans="2:7" x14ac:dyDescent="0.2">
      <c r="B30" s="32" t="s">
        <v>15</v>
      </c>
      <c r="C30" s="20">
        <v>17800000</v>
      </c>
      <c r="D30" s="20">
        <v>9.9999997764825821E-3</v>
      </c>
      <c r="E30" s="21">
        <f t="shared" si="1"/>
        <v>17800000.009999998</v>
      </c>
      <c r="F30" s="20">
        <v>5410269.3899999997</v>
      </c>
      <c r="G30" s="38">
        <v>4610022.51</v>
      </c>
    </row>
    <row r="31" spans="2:7" x14ac:dyDescent="0.2">
      <c r="B31" s="32" t="s">
        <v>16</v>
      </c>
      <c r="C31" s="20">
        <v>23565011.719999999</v>
      </c>
      <c r="D31" s="20">
        <v>0</v>
      </c>
      <c r="E31" s="21">
        <f t="shared" si="1"/>
        <v>23565011.719999999</v>
      </c>
      <c r="F31" s="20">
        <v>11760623.68</v>
      </c>
      <c r="G31" s="38">
        <v>6617692.6900000004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166514047.53999999</v>
      </c>
      <c r="D36" s="22">
        <f>SUM(D26:D34)</f>
        <v>4675715.24</v>
      </c>
      <c r="E36" s="22">
        <f>SUM(E26:E34)</f>
        <v>171189762.78</v>
      </c>
      <c r="F36" s="22">
        <f>SUM(F26:F34)</f>
        <v>126791219.78999999</v>
      </c>
      <c r="G36" s="39">
        <f>SUM(G26:G34)</f>
        <v>117603108.52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0</v>
      </c>
      <c r="E38" s="8">
        <f>D38+C38</f>
        <v>0</v>
      </c>
      <c r="F38" s="8">
        <f>F20-F36</f>
        <v>-4462814.3399999887</v>
      </c>
      <c r="G38" s="9">
        <f>G20-G36</f>
        <v>4725296.9300000072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2022-01-25T19:59:54Z</cp:lastPrinted>
  <dcterms:created xsi:type="dcterms:W3CDTF">2019-12-11T17:18:27Z</dcterms:created>
  <dcterms:modified xsi:type="dcterms:W3CDTF">2022-01-25T20:14:33Z</dcterms:modified>
</cp:coreProperties>
</file>